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cchio\Desktop\vv\"/>
    </mc:Choice>
  </mc:AlternateContent>
  <xr:revisionPtr revIDLastSave="0" documentId="8_{31C9644B-1F52-46EE-A0C0-71151A6E2533}" xr6:coauthVersionLast="47" xr6:coauthVersionMax="47" xr10:uidLastSave="{00000000-0000-0000-0000-000000000000}"/>
  <bookViews>
    <workbookView xWindow="-108" yWindow="-108" windowWidth="23256" windowHeight="12456" xr2:uid="{3837C995-1FFC-4BB2-AE38-D11B708FF004}"/>
  </bookViews>
  <sheets>
    <sheet name=" pubblicazione sito Det. AU 52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G27" i="1"/>
  <c r="I24" i="1"/>
  <c r="G24" i="1"/>
  <c r="I19" i="1"/>
  <c r="G19" i="1"/>
  <c r="I16" i="1"/>
  <c r="G16" i="1"/>
  <c r="I9" i="1"/>
  <c r="G9" i="1"/>
  <c r="I6" i="1"/>
  <c r="G6" i="1"/>
</calcChain>
</file>

<file path=xl/sharedStrings.xml><?xml version="1.0" encoding="utf-8"?>
<sst xmlns="http://schemas.openxmlformats.org/spreadsheetml/2006/main" count="77" uniqueCount="64">
  <si>
    <t>Domande finanziate a valere sul PR FESR 2021-2027 O.S. 1.1 Ricerca e Innovazione Azione 1.1.2</t>
  </si>
  <si>
    <t>Id Domanda</t>
  </si>
  <si>
    <t>ID</t>
  </si>
  <si>
    <t>COR</t>
  </si>
  <si>
    <t>CUP</t>
  </si>
  <si>
    <t>Ragione sociale *</t>
  </si>
  <si>
    <t>Spesa ammessa esito valutazione</t>
  </si>
  <si>
    <t xml:space="preserve">Spesa complessiva ammessa per progetto collaborativo </t>
  </si>
  <si>
    <t>Contributo ammesso 
esito valutazione</t>
  </si>
  <si>
    <t xml:space="preserve">Contributo complessivo ammesso per progetto collaborativo </t>
  </si>
  <si>
    <t>#33501</t>
  </si>
  <si>
    <t>G79J23001350007</t>
  </si>
  <si>
    <t>MANINI PREFABBRICATI</t>
  </si>
  <si>
    <t>#33521</t>
  </si>
  <si>
    <t>G99J23001910007</t>
  </si>
  <si>
    <t>EAGLEPROJECTS S.P.A.</t>
  </si>
  <si>
    <t>#30209</t>
  </si>
  <si>
    <t>G99J23001920007</t>
  </si>
  <si>
    <t>RF MICROTECH</t>
  </si>
  <si>
    <t>#33102</t>
  </si>
  <si>
    <t>G69J23001450006</t>
  </si>
  <si>
    <t>UMBRAGROUP S.P.A.</t>
  </si>
  <si>
    <t>G59J23002000007</t>
  </si>
  <si>
    <t>VGA S.R.L.</t>
  </si>
  <si>
    <t>#32823</t>
  </si>
  <si>
    <t>G49J23001570007</t>
  </si>
  <si>
    <t>ELES SEMICONDUCTOR EQUIPMENT S.P.A.</t>
  </si>
  <si>
    <t>1.162.392,50</t>
  </si>
  <si>
    <t>471.962,36</t>
  </si>
  <si>
    <t>#33324</t>
  </si>
  <si>
    <t>G59J23002010007</t>
  </si>
  <si>
    <t>KEMON - S.P.A.</t>
  </si>
  <si>
    <t>#32231</t>
  </si>
  <si>
    <t>G49J23001560007</t>
  </si>
  <si>
    <t>AIZOON CONSULTING</t>
  </si>
  <si>
    <t>G69J23001430007</t>
  </si>
  <si>
    <t>BAZZICA SRL</t>
  </si>
  <si>
    <t>G99J23001940007</t>
  </si>
  <si>
    <t>FERRINI</t>
  </si>
  <si>
    <t>G99J23001950007</t>
  </si>
  <si>
    <t>PROLABIN &amp; TEFARM S.R.L.</t>
  </si>
  <si>
    <t>#25658</t>
  </si>
  <si>
    <t>G99J23001980007</t>
  </si>
  <si>
    <t>ECO TECH - ENGINEERING E SERVIZI AMBIENTALI S.R.L.</t>
  </si>
  <si>
    <t>#33315</t>
  </si>
  <si>
    <t>G99J23001900007</t>
  </si>
  <si>
    <t>IDEARE  SRL</t>
  </si>
  <si>
    <t>G49J23001590007</t>
  </si>
  <si>
    <t>SISTEMATICA SPA</t>
  </si>
  <si>
    <t>#30067</t>
  </si>
  <si>
    <t>G99J23001960007</t>
  </si>
  <si>
    <t>TEAMDEV S.R.L.</t>
  </si>
  <si>
    <t>G99J23001970007</t>
  </si>
  <si>
    <t>WISEPOWER S.R.L.</t>
  </si>
  <si>
    <t>Domande finanziate a valere sul Fondo Sviluppo e coesione - FSC 2021-2028</t>
  </si>
  <si>
    <t>#25598</t>
  </si>
  <si>
    <t xml:space="preserve">G39J23001880007 </t>
  </si>
  <si>
    <t>STERLING S.P.A.</t>
  </si>
  <si>
    <t>#30082</t>
  </si>
  <si>
    <t xml:space="preserve">G49J23001580007 </t>
  </si>
  <si>
    <t>FUCINE UMBRE SRL</t>
  </si>
  <si>
    <t>#33568</t>
  </si>
  <si>
    <t>G69J23001460008</t>
  </si>
  <si>
    <t>OFFICINE MECCANICHE AERONAUTICHE S.P.A. (IN SIGLA O.M.A. S.P.A.)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</si>
</sst>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2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4" fontId="8" fillId="0" borderId="9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1" fillId="3" borderId="4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 vertical="center"/>
    </xf>
    <xf numFmtId="49" fontId="7" fillId="3" borderId="13" xfId="0" quotePrefix="1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4" fontId="7" fillId="3" borderId="13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vertical="top"/>
    </xf>
    <xf numFmtId="0" fontId="3" fillId="3" borderId="18" xfId="0" applyFont="1" applyFill="1" applyBorder="1" applyAlignment="1">
      <alignment horizontal="center" vertical="center" wrapText="1"/>
    </xf>
    <xf numFmtId="49" fontId="7" fillId="3" borderId="19" xfId="0" quotePrefix="1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vertical="center" wrapText="1"/>
    </xf>
    <xf numFmtId="4" fontId="7" fillId="3" borderId="19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center"/>
    </xf>
    <xf numFmtId="49" fontId="7" fillId="3" borderId="23" xfId="0" quotePrefix="1" applyNumberFormat="1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4" fontId="7" fillId="3" borderId="23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vertical="center"/>
    </xf>
    <xf numFmtId="0" fontId="1" fillId="5" borderId="4" xfId="0" applyFont="1" applyFill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0" fillId="5" borderId="4" xfId="0" applyFill="1" applyBorder="1" applyAlignment="1">
      <alignment vertical="top"/>
    </xf>
    <xf numFmtId="0" fontId="0" fillId="2" borderId="0" xfId="0" applyFill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0" fillId="0" borderId="0" xfId="0" applyAlignment="1">
      <alignment vertical="top"/>
    </xf>
    <xf numFmtId="4" fontId="7" fillId="3" borderId="19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1" fillId="2" borderId="0" xfId="0" applyFont="1" applyFill="1" applyAlignment="1">
      <alignment vertical="top"/>
    </xf>
    <xf numFmtId="0" fontId="0" fillId="4" borderId="27" xfId="0" applyFill="1" applyBorder="1" applyAlignment="1">
      <alignment vertical="top"/>
    </xf>
    <xf numFmtId="0" fontId="0" fillId="3" borderId="20" xfId="0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quotePrefix="1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0" fontId="1" fillId="0" borderId="28" xfId="0" applyFont="1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 wrapText="1"/>
    </xf>
    <xf numFmtId="0" fontId="0" fillId="2" borderId="19" xfId="0" applyFill="1" applyBorder="1" applyAlignment="1">
      <alignment horizontal="center" vertical="center" wrapText="1"/>
    </xf>
    <xf numFmtId="49" fontId="7" fillId="0" borderId="6" xfId="0" quotePrefix="1" applyNumberFormat="1" applyFont="1" applyBorder="1" applyAlignment="1">
      <alignment vertical="center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4" fontId="0" fillId="2" borderId="0" xfId="0" applyNumberFormat="1" applyFill="1"/>
    <xf numFmtId="49" fontId="3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center" vertical="center"/>
    </xf>
    <xf numFmtId="4" fontId="8" fillId="3" borderId="1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3892-6A30-4D5F-87F0-1C8DB15CB3A9}">
  <dimension ref="A1:I40"/>
  <sheetViews>
    <sheetView tabSelected="1" topLeftCell="B1" workbookViewId="0">
      <selection activeCell="M12" sqref="M12"/>
    </sheetView>
  </sheetViews>
  <sheetFormatPr defaultRowHeight="15.6" x14ac:dyDescent="0.3"/>
  <cols>
    <col min="1" max="1" width="14.109375" hidden="1" customWidth="1"/>
    <col min="2" max="2" width="10.109375" style="1" customWidth="1"/>
    <col min="3" max="3" width="17" style="1" customWidth="1"/>
    <col min="4" max="4" width="23.88671875" style="2" customWidth="1"/>
    <col min="5" max="5" width="24.109375" style="75" customWidth="1"/>
    <col min="6" max="7" width="17.109375" customWidth="1"/>
    <col min="8" max="8" width="17.33203125" customWidth="1"/>
    <col min="9" max="9" width="20.109375" customWidth="1"/>
    <col min="11" max="84" width="13.33203125" customWidth="1"/>
  </cols>
  <sheetData>
    <row r="1" spans="1:9" ht="16.2" thickBot="1" x14ac:dyDescent="0.35">
      <c r="E1" s="3"/>
    </row>
    <row r="2" spans="1:9" ht="21.6" thickBot="1" x14ac:dyDescent="0.35">
      <c r="B2" s="79" t="s">
        <v>0</v>
      </c>
      <c r="C2" s="80"/>
      <c r="D2" s="80"/>
      <c r="E2" s="80"/>
      <c r="F2" s="80"/>
      <c r="G2" s="80"/>
      <c r="H2" s="80"/>
      <c r="I2" s="81"/>
    </row>
    <row r="3" spans="1:9" s="9" customFormat="1" ht="78.599999999999994" thickBot="1" x14ac:dyDescent="0.3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7" t="s">
        <v>8</v>
      </c>
      <c r="I3" s="8" t="s">
        <v>9</v>
      </c>
    </row>
    <row r="4" spans="1:9" s="18" customFormat="1" ht="48" customHeight="1" thickBot="1" x14ac:dyDescent="0.35">
      <c r="A4" s="10" t="s">
        <v>10</v>
      </c>
      <c r="B4" s="11" t="s">
        <v>10</v>
      </c>
      <c r="C4" s="12">
        <v>22677574</v>
      </c>
      <c r="D4" s="13" t="s">
        <v>11</v>
      </c>
      <c r="E4" s="14" t="s">
        <v>12</v>
      </c>
      <c r="F4" s="15">
        <v>664076.75</v>
      </c>
      <c r="G4" s="16"/>
      <c r="H4" s="15">
        <v>196949.67</v>
      </c>
      <c r="I4" s="17"/>
    </row>
    <row r="5" spans="1:9" s="18" customFormat="1" ht="12" customHeight="1" thickBot="1" x14ac:dyDescent="0.35">
      <c r="A5" s="10"/>
      <c r="B5" s="19"/>
      <c r="C5" s="20"/>
      <c r="D5" s="21"/>
      <c r="E5" s="22"/>
      <c r="F5" s="23"/>
      <c r="G5" s="24"/>
      <c r="H5" s="23"/>
      <c r="I5" s="25"/>
    </row>
    <row r="6" spans="1:9" s="31" customFormat="1" ht="40.5" customHeight="1" x14ac:dyDescent="0.3">
      <c r="A6" s="26" t="s">
        <v>13</v>
      </c>
      <c r="B6" s="90" t="s">
        <v>13</v>
      </c>
      <c r="C6" s="27">
        <v>22678486</v>
      </c>
      <c r="D6" s="28" t="s">
        <v>14</v>
      </c>
      <c r="E6" s="29" t="s">
        <v>15</v>
      </c>
      <c r="F6" s="30">
        <v>670152</v>
      </c>
      <c r="G6" s="91">
        <f>F6+F7</f>
        <v>1415395.01</v>
      </c>
      <c r="H6" s="30">
        <v>305300.09999999998</v>
      </c>
      <c r="I6" s="92">
        <f>H6+H7</f>
        <v>782087.06</v>
      </c>
    </row>
    <row r="7" spans="1:9" s="31" customFormat="1" ht="43.5" customHeight="1" thickBot="1" x14ac:dyDescent="0.35">
      <c r="A7" s="26" t="s">
        <v>16</v>
      </c>
      <c r="B7" s="83"/>
      <c r="C7" s="32">
        <v>22680099</v>
      </c>
      <c r="D7" s="33" t="s">
        <v>17</v>
      </c>
      <c r="E7" s="34" t="s">
        <v>18</v>
      </c>
      <c r="F7" s="35">
        <v>745243.01</v>
      </c>
      <c r="G7" s="85"/>
      <c r="H7" s="35">
        <v>476786.96</v>
      </c>
      <c r="I7" s="87"/>
    </row>
    <row r="8" spans="1:9" s="18" customFormat="1" ht="12" customHeight="1" thickBot="1" x14ac:dyDescent="0.35">
      <c r="A8" s="10"/>
      <c r="B8" s="19"/>
      <c r="C8" s="20"/>
      <c r="D8" s="21"/>
      <c r="E8" s="22"/>
      <c r="F8" s="23"/>
      <c r="G8" s="24"/>
      <c r="H8" s="23"/>
      <c r="I8" s="25"/>
    </row>
    <row r="9" spans="1:9" s="18" customFormat="1" ht="49.5" customHeight="1" x14ac:dyDescent="0.3">
      <c r="A9" s="36" t="s">
        <v>19</v>
      </c>
      <c r="B9" s="82" t="s">
        <v>19</v>
      </c>
      <c r="C9" s="37">
        <v>22681289</v>
      </c>
      <c r="D9" s="38" t="s">
        <v>20</v>
      </c>
      <c r="E9" s="39" t="s">
        <v>21</v>
      </c>
      <c r="F9" s="40">
        <v>1282736.8</v>
      </c>
      <c r="G9" s="84">
        <f>F9+F10</f>
        <v>1967656</v>
      </c>
      <c r="H9" s="40">
        <v>577135.80000000005</v>
      </c>
      <c r="I9" s="86">
        <f>H9+H10</f>
        <v>1011970.54</v>
      </c>
    </row>
    <row r="10" spans="1:9" s="18" customFormat="1" ht="48.75" customHeight="1" thickBot="1" x14ac:dyDescent="0.35">
      <c r="A10" s="36"/>
      <c r="B10" s="83"/>
      <c r="C10" s="37">
        <v>22681296</v>
      </c>
      <c r="D10" s="33" t="s">
        <v>22</v>
      </c>
      <c r="E10" s="41" t="s">
        <v>23</v>
      </c>
      <c r="F10" s="35">
        <v>684919.2</v>
      </c>
      <c r="G10" s="85"/>
      <c r="H10" s="35">
        <v>434834.74</v>
      </c>
      <c r="I10" s="87"/>
    </row>
    <row r="11" spans="1:9" s="18" customFormat="1" ht="12" customHeight="1" thickBot="1" x14ac:dyDescent="0.35">
      <c r="A11" s="10"/>
      <c r="B11" s="19"/>
      <c r="C11" s="20"/>
      <c r="D11" s="21"/>
      <c r="E11" s="22"/>
      <c r="F11" s="23"/>
      <c r="G11" s="24"/>
      <c r="H11" s="23"/>
      <c r="I11" s="25"/>
    </row>
    <row r="12" spans="1:9" s="18" customFormat="1" ht="43.5" customHeight="1" thickBot="1" x14ac:dyDescent="0.35">
      <c r="A12" s="42" t="s">
        <v>24</v>
      </c>
      <c r="B12" s="43" t="s">
        <v>24</v>
      </c>
      <c r="C12" s="44">
        <v>22681395</v>
      </c>
      <c r="D12" s="45" t="s">
        <v>25</v>
      </c>
      <c r="E12" s="46" t="s">
        <v>26</v>
      </c>
      <c r="F12" s="47" t="s">
        <v>27</v>
      </c>
      <c r="G12" s="47"/>
      <c r="H12" s="47" t="s">
        <v>28</v>
      </c>
      <c r="I12" s="48"/>
    </row>
    <row r="13" spans="1:9" s="18" customFormat="1" ht="12" customHeight="1" thickBot="1" x14ac:dyDescent="0.35">
      <c r="A13" s="10"/>
      <c r="B13" s="19"/>
      <c r="C13" s="20"/>
      <c r="D13" s="21"/>
      <c r="E13" s="22"/>
      <c r="F13" s="23"/>
      <c r="G13" s="24"/>
      <c r="H13" s="23"/>
      <c r="I13" s="25"/>
    </row>
    <row r="14" spans="1:9" s="52" customFormat="1" ht="41.25" customHeight="1" thickBot="1" x14ac:dyDescent="0.35">
      <c r="A14" s="49" t="s">
        <v>29</v>
      </c>
      <c r="B14" s="43" t="s">
        <v>29</v>
      </c>
      <c r="C14" s="50">
        <v>22702842</v>
      </c>
      <c r="D14" s="45" t="s">
        <v>30</v>
      </c>
      <c r="E14" s="51" t="s">
        <v>31</v>
      </c>
      <c r="F14" s="47">
        <v>497443.25</v>
      </c>
      <c r="G14" s="47"/>
      <c r="H14" s="47">
        <v>191507.34</v>
      </c>
      <c r="I14" s="48"/>
    </row>
    <row r="15" spans="1:9" s="18" customFormat="1" ht="12" customHeight="1" thickBot="1" x14ac:dyDescent="0.35">
      <c r="A15" s="10"/>
      <c r="B15" s="19"/>
      <c r="C15" s="20"/>
      <c r="D15" s="21"/>
      <c r="E15" s="22"/>
      <c r="F15" s="23"/>
      <c r="G15" s="24"/>
      <c r="H15" s="23"/>
      <c r="I15" s="25"/>
    </row>
    <row r="16" spans="1:9" s="18" customFormat="1" ht="42" customHeight="1" x14ac:dyDescent="0.3">
      <c r="A16" s="88" t="s">
        <v>32</v>
      </c>
      <c r="B16" s="82" t="s">
        <v>32</v>
      </c>
      <c r="C16" s="37">
        <v>22681470</v>
      </c>
      <c r="D16" s="38" t="s">
        <v>33</v>
      </c>
      <c r="E16" s="39" t="s">
        <v>34</v>
      </c>
      <c r="F16" s="40">
        <v>702913.33333333326</v>
      </c>
      <c r="G16" s="84">
        <f>F16+F17</f>
        <v>1198684.3333333333</v>
      </c>
      <c r="H16" s="40">
        <v>341680.14545454539</v>
      </c>
      <c r="I16" s="86">
        <f>H16+H17</f>
        <v>614297.35545454547</v>
      </c>
    </row>
    <row r="17" spans="1:9" s="18" customFormat="1" ht="45.6" customHeight="1" thickBot="1" x14ac:dyDescent="0.35">
      <c r="A17" s="89"/>
      <c r="B17" s="83"/>
      <c r="C17" s="37">
        <v>22681494</v>
      </c>
      <c r="D17" s="33" t="s">
        <v>35</v>
      </c>
      <c r="E17" s="41" t="s">
        <v>36</v>
      </c>
      <c r="F17" s="53">
        <v>495771</v>
      </c>
      <c r="G17" s="85"/>
      <c r="H17" s="35">
        <v>272617.21000000002</v>
      </c>
      <c r="I17" s="87"/>
    </row>
    <row r="18" spans="1:9" s="18" customFormat="1" ht="12" customHeight="1" thickBot="1" x14ac:dyDescent="0.35">
      <c r="A18" s="10"/>
      <c r="B18" s="19"/>
      <c r="C18" s="20"/>
      <c r="D18" s="21"/>
      <c r="E18" s="22"/>
      <c r="F18" s="23"/>
      <c r="G18" s="24"/>
      <c r="H18" s="23"/>
      <c r="I18" s="25"/>
    </row>
    <row r="19" spans="1:9" s="18" customFormat="1" ht="48.75" customHeight="1" x14ac:dyDescent="0.3">
      <c r="A19" s="36"/>
      <c r="B19" s="82" t="s">
        <v>16</v>
      </c>
      <c r="C19" s="32">
        <v>22681683</v>
      </c>
      <c r="D19" s="38" t="s">
        <v>37</v>
      </c>
      <c r="E19" s="54" t="s">
        <v>38</v>
      </c>
      <c r="F19" s="40">
        <v>250747.75</v>
      </c>
      <c r="G19" s="84">
        <f>F19+F20</f>
        <v>558191.82000000007</v>
      </c>
      <c r="H19" s="40">
        <v>115058.36</v>
      </c>
      <c r="I19" s="86">
        <f>H19+H20</f>
        <v>310570.69</v>
      </c>
    </row>
    <row r="20" spans="1:9" s="18" customFormat="1" ht="30.75" customHeight="1" thickBot="1" x14ac:dyDescent="0.35">
      <c r="A20" s="36"/>
      <c r="B20" s="83"/>
      <c r="C20" s="37">
        <v>22681688</v>
      </c>
      <c r="D20" s="33" t="s">
        <v>39</v>
      </c>
      <c r="E20" s="41" t="s">
        <v>40</v>
      </c>
      <c r="F20" s="35">
        <v>307444.07</v>
      </c>
      <c r="G20" s="85"/>
      <c r="H20" s="35">
        <v>195512.33</v>
      </c>
      <c r="I20" s="87"/>
    </row>
    <row r="21" spans="1:9" s="18" customFormat="1" ht="12" customHeight="1" thickBot="1" x14ac:dyDescent="0.35">
      <c r="A21" s="10"/>
      <c r="B21" s="19"/>
      <c r="C21" s="20"/>
      <c r="D21" s="21"/>
      <c r="E21" s="22"/>
      <c r="F21" s="23"/>
      <c r="G21" s="24"/>
      <c r="H21" s="23"/>
      <c r="I21" s="25"/>
    </row>
    <row r="22" spans="1:9" s="18" customFormat="1" ht="48.6" customHeight="1" thickBot="1" x14ac:dyDescent="0.35">
      <c r="A22" s="42" t="s">
        <v>41</v>
      </c>
      <c r="B22" s="43" t="s">
        <v>41</v>
      </c>
      <c r="C22" s="44">
        <v>22681719</v>
      </c>
      <c r="D22" s="45" t="s">
        <v>42</v>
      </c>
      <c r="E22" s="46" t="s">
        <v>43</v>
      </c>
      <c r="F22" s="47">
        <v>303617.05</v>
      </c>
      <c r="G22" s="47"/>
      <c r="H22" s="47">
        <v>151018.25</v>
      </c>
      <c r="I22" s="48"/>
    </row>
    <row r="23" spans="1:9" s="18" customFormat="1" ht="12" customHeight="1" thickBot="1" x14ac:dyDescent="0.35">
      <c r="A23" s="10"/>
      <c r="B23" s="19"/>
      <c r="C23" s="20"/>
      <c r="D23" s="21"/>
      <c r="E23" s="22"/>
      <c r="F23" s="23"/>
      <c r="G23" s="24"/>
      <c r="H23" s="23"/>
      <c r="I23" s="25"/>
    </row>
    <row r="24" spans="1:9" s="55" customFormat="1" ht="52.5" customHeight="1" x14ac:dyDescent="0.3">
      <c r="A24" s="36"/>
      <c r="B24" s="82" t="s">
        <v>44</v>
      </c>
      <c r="C24" s="37">
        <v>22681772</v>
      </c>
      <c r="D24" s="38" t="s">
        <v>45</v>
      </c>
      <c r="E24" s="39" t="s">
        <v>46</v>
      </c>
      <c r="F24" s="40">
        <v>338925</v>
      </c>
      <c r="G24" s="84">
        <f>F24+F25</f>
        <v>858579.32000000007</v>
      </c>
      <c r="H24" s="40">
        <v>216091.55</v>
      </c>
      <c r="I24" s="86">
        <f>H24+H25</f>
        <v>516355.31</v>
      </c>
    </row>
    <row r="25" spans="1:9" s="18" customFormat="1" ht="44.25" customHeight="1" thickBot="1" x14ac:dyDescent="0.35">
      <c r="A25" s="36" t="s">
        <v>44</v>
      </c>
      <c r="B25" s="83"/>
      <c r="C25" s="37">
        <v>22681788</v>
      </c>
      <c r="D25" s="33" t="s">
        <v>47</v>
      </c>
      <c r="E25" s="41" t="s">
        <v>48</v>
      </c>
      <c r="F25" s="35">
        <v>519654.32</v>
      </c>
      <c r="G25" s="85"/>
      <c r="H25" s="35">
        <v>300263.76</v>
      </c>
      <c r="I25" s="87"/>
    </row>
    <row r="26" spans="1:9" s="18" customFormat="1" ht="12" customHeight="1" thickBot="1" x14ac:dyDescent="0.35">
      <c r="A26" s="10"/>
      <c r="B26" s="19"/>
      <c r="C26" s="20"/>
      <c r="D26" s="21"/>
      <c r="E26" s="22"/>
      <c r="F26" s="23"/>
      <c r="G26" s="24"/>
      <c r="H26" s="23"/>
      <c r="I26" s="25"/>
    </row>
    <row r="27" spans="1:9" s="18" customFormat="1" ht="47.25" customHeight="1" x14ac:dyDescent="0.3">
      <c r="A27" s="36" t="s">
        <v>49</v>
      </c>
      <c r="B27" s="82" t="s">
        <v>49</v>
      </c>
      <c r="C27" s="37">
        <v>22681889</v>
      </c>
      <c r="D27" s="38" t="s">
        <v>50</v>
      </c>
      <c r="E27" s="39" t="s">
        <v>51</v>
      </c>
      <c r="F27" s="40">
        <v>469184</v>
      </c>
      <c r="G27" s="84">
        <f>F27+F28</f>
        <v>653047.43999999994</v>
      </c>
      <c r="H27" s="40">
        <v>300277.59999999998</v>
      </c>
      <c r="I27" s="86">
        <f>H27+H28</f>
        <v>417302.02999999997</v>
      </c>
    </row>
    <row r="28" spans="1:9" s="52" customFormat="1" ht="39.75" customHeight="1" thickBot="1" x14ac:dyDescent="0.35">
      <c r="A28" s="56"/>
      <c r="B28" s="83"/>
      <c r="C28" s="57">
        <v>22681906</v>
      </c>
      <c r="D28" s="33" t="s">
        <v>52</v>
      </c>
      <c r="E28" s="41" t="s">
        <v>53</v>
      </c>
      <c r="F28" s="35">
        <v>183863.44</v>
      </c>
      <c r="G28" s="85"/>
      <c r="H28" s="35">
        <v>117024.43</v>
      </c>
      <c r="I28" s="87"/>
    </row>
    <row r="29" spans="1:9" s="52" customFormat="1" ht="39.75" customHeight="1" thickBot="1" x14ac:dyDescent="0.35">
      <c r="B29" s="58"/>
      <c r="C29" s="59"/>
      <c r="D29" s="60"/>
      <c r="E29" s="3"/>
      <c r="F29" s="61"/>
      <c r="G29" s="62"/>
      <c r="H29" s="61"/>
      <c r="I29" s="62"/>
    </row>
    <row r="30" spans="1:9" s="18" customFormat="1" ht="22.2" customHeight="1" thickBot="1" x14ac:dyDescent="0.35">
      <c r="A30" s="63"/>
      <c r="B30" s="79" t="s">
        <v>54</v>
      </c>
      <c r="C30" s="80"/>
      <c r="D30" s="80"/>
      <c r="E30" s="80"/>
      <c r="F30" s="80"/>
      <c r="G30" s="80"/>
      <c r="H30" s="80"/>
      <c r="I30" s="81"/>
    </row>
    <row r="31" spans="1:9" s="52" customFormat="1" ht="39" customHeight="1" thickBot="1" x14ac:dyDescent="0.35">
      <c r="A31" s="49" t="s">
        <v>55</v>
      </c>
      <c r="B31" s="64" t="s">
        <v>55</v>
      </c>
      <c r="C31" s="65">
        <v>22702975</v>
      </c>
      <c r="D31" s="66" t="s">
        <v>56</v>
      </c>
      <c r="E31" s="51" t="s">
        <v>57</v>
      </c>
      <c r="F31" s="67">
        <v>914480</v>
      </c>
      <c r="G31" s="67"/>
      <c r="H31" s="67">
        <v>364239.49</v>
      </c>
      <c r="I31" s="67"/>
    </row>
    <row r="32" spans="1:9" s="18" customFormat="1" ht="12" customHeight="1" thickBot="1" x14ac:dyDescent="0.35">
      <c r="A32" s="10"/>
      <c r="B32" s="68"/>
      <c r="C32" s="20"/>
      <c r="D32" s="21"/>
      <c r="E32" s="22"/>
      <c r="F32" s="23"/>
      <c r="G32" s="24"/>
      <c r="H32" s="23"/>
      <c r="I32" s="23"/>
    </row>
    <row r="33" spans="1:9" s="52" customFormat="1" ht="39" customHeight="1" thickBot="1" x14ac:dyDescent="0.35">
      <c r="A33" s="49" t="s">
        <v>58</v>
      </c>
      <c r="B33" s="64" t="s">
        <v>58</v>
      </c>
      <c r="C33" s="69">
        <v>22703027</v>
      </c>
      <c r="D33" s="66" t="s">
        <v>59</v>
      </c>
      <c r="E33" s="51" t="s">
        <v>60</v>
      </c>
      <c r="F33" s="67">
        <v>681457.5</v>
      </c>
      <c r="G33" s="67"/>
      <c r="H33" s="70">
        <v>276723.98</v>
      </c>
      <c r="I33" s="70"/>
    </row>
    <row r="34" spans="1:9" s="18" customFormat="1" ht="12" customHeight="1" thickBot="1" x14ac:dyDescent="0.35">
      <c r="A34" s="10"/>
      <c r="B34" s="68"/>
      <c r="C34" s="20"/>
      <c r="D34" s="21"/>
      <c r="E34" s="22"/>
      <c r="F34" s="23"/>
      <c r="G34" s="24"/>
      <c r="H34" s="23"/>
      <c r="I34" s="23"/>
    </row>
    <row r="35" spans="1:9" s="52" customFormat="1" ht="44.25" customHeight="1" thickBot="1" x14ac:dyDescent="0.35">
      <c r="A35" s="49" t="s">
        <v>61</v>
      </c>
      <c r="B35" s="64" t="s">
        <v>61</v>
      </c>
      <c r="C35" s="71">
        <v>22703155</v>
      </c>
      <c r="D35" s="72" t="s">
        <v>62</v>
      </c>
      <c r="E35" s="46" t="s">
        <v>63</v>
      </c>
      <c r="F35" s="47">
        <v>1279580</v>
      </c>
      <c r="G35" s="47"/>
      <c r="H35" s="47">
        <v>389983.35</v>
      </c>
      <c r="I35" s="47"/>
    </row>
    <row r="36" spans="1:9" s="73" customFormat="1" x14ac:dyDescent="0.3">
      <c r="B36" s="1"/>
      <c r="C36" s="1"/>
      <c r="D36" s="74"/>
      <c r="E36" s="75"/>
      <c r="H36" s="76"/>
      <c r="I36" s="76"/>
    </row>
    <row r="37" spans="1:9" s="73" customFormat="1" x14ac:dyDescent="0.3">
      <c r="B37" s="1"/>
      <c r="C37" s="1"/>
      <c r="D37" s="74"/>
      <c r="E37" s="75"/>
    </row>
    <row r="38" spans="1:9" s="73" customFormat="1" x14ac:dyDescent="0.3">
      <c r="B38" s="1"/>
      <c r="C38" s="77"/>
      <c r="D38" s="74"/>
      <c r="E38" s="75"/>
    </row>
    <row r="39" spans="1:9" x14ac:dyDescent="0.3">
      <c r="H39" s="78"/>
      <c r="I39" s="78"/>
    </row>
    <row r="40" spans="1:9" x14ac:dyDescent="0.3">
      <c r="F40" s="78"/>
      <c r="G40" s="78"/>
      <c r="H40" s="78"/>
      <c r="I40" s="78"/>
    </row>
  </sheetData>
  <mergeCells count="21">
    <mergeCell ref="B2:I2"/>
    <mergeCell ref="B6:B7"/>
    <mergeCell ref="G6:G7"/>
    <mergeCell ref="I6:I7"/>
    <mergeCell ref="B9:B10"/>
    <mergeCell ref="G9:G10"/>
    <mergeCell ref="I9:I10"/>
    <mergeCell ref="A16:A17"/>
    <mergeCell ref="B16:B17"/>
    <mergeCell ref="G16:G17"/>
    <mergeCell ref="I16:I17"/>
    <mergeCell ref="B19:B20"/>
    <mergeCell ref="G19:G20"/>
    <mergeCell ref="I19:I20"/>
    <mergeCell ref="B30:I30"/>
    <mergeCell ref="B24:B25"/>
    <mergeCell ref="G24:G25"/>
    <mergeCell ref="I24:I25"/>
    <mergeCell ref="B27:B28"/>
    <mergeCell ref="G27:G28"/>
    <mergeCell ref="I27:I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pubblicazione sito Det. AU 520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Boncio</dc:creator>
  <cp:lastModifiedBy>Susanna Picchio</cp:lastModifiedBy>
  <dcterms:created xsi:type="dcterms:W3CDTF">2025-01-15T16:13:52Z</dcterms:created>
  <dcterms:modified xsi:type="dcterms:W3CDTF">2025-01-16T08:00:14Z</dcterms:modified>
</cp:coreProperties>
</file>